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Resultados Marzo 2011" sheetId="1" r:id="rId1"/>
  </sheets>
  <definedNames>
    <definedName name="_xlnm.Print_Area" localSheetId="0">'Resultados Marzo 2011'!$A$1:$G$34</definedName>
  </definedNames>
  <calcPr fullCalcOnLoad="1"/>
</workbook>
</file>

<file path=xl/sharedStrings.xml><?xml version="1.0" encoding="utf-8"?>
<sst xmlns="http://schemas.openxmlformats.org/spreadsheetml/2006/main" count="121" uniqueCount="101">
  <si>
    <t>Comprador</t>
  </si>
  <si>
    <t>Cuadra Cielo de Madrid</t>
  </si>
  <si>
    <t>Lote</t>
  </si>
  <si>
    <t>Producto</t>
  </si>
  <si>
    <t>Madre</t>
  </si>
  <si>
    <t>Padre</t>
  </si>
  <si>
    <t>Presenta</t>
  </si>
  <si>
    <t>LAC Internacional</t>
  </si>
  <si>
    <t>R.Martín V.</t>
  </si>
  <si>
    <t>Haras de Marmaria</t>
  </si>
  <si>
    <t>Media por producto vendido:</t>
  </si>
  <si>
    <t>Cuadra Madroños</t>
  </si>
  <si>
    <t xml:space="preserve">Nº de productos vendidos: </t>
  </si>
  <si>
    <t>Recompra</t>
  </si>
  <si>
    <t>Porcentaje productos vendidos:</t>
  </si>
  <si>
    <t>HAWK WING (USA)</t>
  </si>
  <si>
    <t>N. (SPA) M.a. 10/4/2009</t>
  </si>
  <si>
    <t>WAGON MASTER (FR)</t>
  </si>
  <si>
    <t>BAPTIZE (USA)</t>
  </si>
  <si>
    <t>PANIS (USA)</t>
  </si>
  <si>
    <t>FOL PARADE (ARG)</t>
  </si>
  <si>
    <t>DENVER COUNTY (USA)</t>
  </si>
  <si>
    <t>CARADAK (IRE)</t>
  </si>
  <si>
    <t>Cuadra Treinta y Tres</t>
  </si>
  <si>
    <t>EMERALD PRINCESS (IRE) 2002</t>
  </si>
  <si>
    <t>EL INFANTE (SPA) M.c. 25/3/2009</t>
  </si>
  <si>
    <t>Dehesa de Cantogordo</t>
  </si>
  <si>
    <t>FRAGRANT WELLS (FR)</t>
  </si>
  <si>
    <t>HARDA ARDA (USA) 1995</t>
  </si>
  <si>
    <t>VISINDAR (GB)</t>
  </si>
  <si>
    <t>ASTUCE (GB) 2001</t>
  </si>
  <si>
    <t>SCALA DA VINCI (GER) 2000</t>
  </si>
  <si>
    <t>SILENT TIMES (IRE)</t>
  </si>
  <si>
    <t>Cuadra Miranda</t>
  </si>
  <si>
    <t>PANK (SPA) Y.c. 24/3/2009</t>
  </si>
  <si>
    <t>ESPAGNOLA (GB) 2002</t>
  </si>
  <si>
    <t>SNOW DREAM (FR) 2004</t>
  </si>
  <si>
    <t>VALKIRIA (SPA) Y.c. 7/2/2009</t>
  </si>
  <si>
    <t>Cuadra Chamartín</t>
  </si>
  <si>
    <t>Roberto Fernández Solana</t>
  </si>
  <si>
    <t>BLADE RUNNER (SPA) M.a. 5/2/2009</t>
  </si>
  <si>
    <t>Cuadra Tadi</t>
  </si>
  <si>
    <t>LA UMBRIA (SPA) 2000</t>
  </si>
  <si>
    <t>Yeguada Merina</t>
  </si>
  <si>
    <t>Lorenzo Alonso</t>
  </si>
  <si>
    <t>JACAPACA (SPA) 2000</t>
  </si>
  <si>
    <t>OBLA DA (SPA) Y.c. 13/5/2009</t>
  </si>
  <si>
    <t>BRILLANTINA (SPA) 1988</t>
  </si>
  <si>
    <t>OBLA DI (SPA) M.a. 15/3/2009</t>
  </si>
  <si>
    <t>ETEL PARADE (ARG) 2002</t>
  </si>
  <si>
    <t>MICEROUS (SPA) M.a. 16/3/2009</t>
  </si>
  <si>
    <t>GENEROUS (IRE)</t>
  </si>
  <si>
    <t>LONICERA (GER) 1997</t>
  </si>
  <si>
    <t>Yeguada Casa de la Vega</t>
  </si>
  <si>
    <t>MILADY'S PRIDE (GB) 2001</t>
  </si>
  <si>
    <t>LA CHATA (IRE)</t>
  </si>
  <si>
    <t>N. (SPA) Y.c. 1/3/2009</t>
  </si>
  <si>
    <t>MOTIVATOR (GB)</t>
  </si>
  <si>
    <t>AGORA (SPA) Y.c. 7/4/2009</t>
  </si>
  <si>
    <t>FEDERAL TRIAL (USA)</t>
  </si>
  <si>
    <t>ZARALLANA (SPA) 2001</t>
  </si>
  <si>
    <t>Lorenzo Alonso González</t>
  </si>
  <si>
    <t>SILENT HAB (SPA) Y.a. 15/3/2009</t>
  </si>
  <si>
    <t>TADI'S HAB (SPA) Y.c. 13/3/2009</t>
  </si>
  <si>
    <t>SUDAFRICANA HAB (GB) Y.a. 6/3/2008</t>
  </si>
  <si>
    <t>POISON PEN (IRE) 2001</t>
  </si>
  <si>
    <t>MOLY (SPA) Y.c. 13/3/2008</t>
  </si>
  <si>
    <t>CAMPATA (SPA) Y.c. 1/4/2007</t>
  </si>
  <si>
    <t>LEONARDO (SPA) M.a. 3/5/2008</t>
  </si>
  <si>
    <t>PEINTRE CELEBRE (USA)</t>
  </si>
  <si>
    <t>GOLDEN FORTUNE (GB) 1995</t>
  </si>
  <si>
    <t>TARWILA (IRE) 1997</t>
  </si>
  <si>
    <t>MODIGLIANI (USA)</t>
  </si>
  <si>
    <t>PERFECTAMENTE (GB) Y.a. 15/3/2006</t>
  </si>
  <si>
    <t>RESET (AUS)</t>
  </si>
  <si>
    <t>PHANTASTICA (FR) 1991</t>
  </si>
  <si>
    <t>HERRI IRRATIA (SPA) Y.c. 16/1/2008</t>
  </si>
  <si>
    <t>ALABAMA (SPA) Y.c. 30/3/2008</t>
  </si>
  <si>
    <t>SORCEROUS (GB)</t>
  </si>
  <si>
    <t>ARKANSAS (SPA) 2002</t>
  </si>
  <si>
    <t>NADJY (FR) 2001</t>
  </si>
  <si>
    <t>ANYSHEBA (USA) 1995</t>
  </si>
  <si>
    <t>Yeguada de Milagro</t>
  </si>
  <si>
    <t>Yeguada de Milagro SA</t>
  </si>
  <si>
    <t>ARWEN (SPA) Y.a. 4/5/2009</t>
  </si>
  <si>
    <t>Asoc. de Carreras Gobolem</t>
  </si>
  <si>
    <t>HENARES (SPA) M.c. 13/2/2009</t>
  </si>
  <si>
    <t>N. (IRE)(Asim.SPA) M.a. 20/4/2009</t>
  </si>
  <si>
    <t>S GRILLO (GB) M.n. 4/3/2008</t>
  </si>
  <si>
    <t>VAL ROYAL (FR)</t>
  </si>
  <si>
    <t>SANTIAGO BLUE (USA)</t>
  </si>
  <si>
    <t>Precio remate</t>
  </si>
  <si>
    <t>J.A.Rodriguez</t>
  </si>
  <si>
    <t>J.L.de Salas</t>
  </si>
  <si>
    <t>Les Eyre</t>
  </si>
  <si>
    <t>J.L. Salas</t>
  </si>
  <si>
    <t>No cubre precio reserva</t>
  </si>
  <si>
    <t>Total ventas:</t>
  </si>
  <si>
    <t>Resultados día de subasta:</t>
  </si>
  <si>
    <r>
      <t xml:space="preserve"> SUBASTA </t>
    </r>
    <r>
      <rPr>
        <b/>
        <i/>
        <sz val="13"/>
        <rFont val="Times New Roman"/>
        <family val="1"/>
      </rPr>
      <t>BREEZE-UP</t>
    </r>
    <r>
      <rPr>
        <b/>
        <sz val="13"/>
        <rFont val="Times New Roman"/>
        <family val="1"/>
      </rPr>
      <t xml:space="preserve"> ACPSIE - 26 MARZO 2011 - 13:30h.</t>
    </r>
  </si>
  <si>
    <r>
      <t xml:space="preserve">SUBASTA </t>
    </r>
    <r>
      <rPr>
        <b/>
        <i/>
        <sz val="13"/>
        <rFont val="Times New Roman"/>
        <family val="1"/>
      </rPr>
      <t>CABALLOS EN ENTRENAMIENTO</t>
    </r>
    <r>
      <rPr>
        <b/>
        <sz val="13"/>
        <rFont val="Times New Roman"/>
        <family val="1"/>
      </rPr>
      <t xml:space="preserve"> ACPSIE - 26 MARZO 2011 - 13h.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</si>
</sst>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mmm\-yyyy"/>
    <numFmt numFmtId="201" formatCode="#,##0\ &quot;€&quot;"/>
    <numFmt numFmtId="202" formatCode="[$-40A]dddd\,\ dd&quot; de &quot;mmmm&quot; de &quot;yyyy"/>
    <numFmt numFmtId="203" formatCode="dd/mm/yyyy;@"/>
    <numFmt numFmtId="204" formatCode="dd/mm/yy;@"/>
    <numFmt numFmtId="205" formatCode="[$-C0A]dddd\,\ dd&quot; de &quot;mmmm&quot; de &quot;yyyy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01" fontId="2" fillId="34" borderId="10" xfId="0" applyNumberFormat="1" applyFont="1" applyFill="1" applyBorder="1" applyAlignment="1">
      <alignment horizontal="right"/>
    </xf>
    <xf numFmtId="201" fontId="0" fillId="0" borderId="13" xfId="0" applyNumberForma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35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35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10" fillId="38" borderId="15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4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01" fontId="0" fillId="0" borderId="0" xfId="0" applyNumberFormat="1" applyAlignment="1">
      <alignment/>
    </xf>
    <xf numFmtId="201" fontId="9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Alignment="1">
      <alignment/>
    </xf>
    <xf numFmtId="201" fontId="9" fillId="34" borderId="14" xfId="0" applyNumberFormat="1" applyFont="1" applyFill="1" applyBorder="1" applyAlignment="1">
      <alignment/>
    </xf>
    <xf numFmtId="0" fontId="3" fillId="4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PageLayoutView="0" workbookViewId="0" topLeftCell="A1">
      <selection activeCell="A1" sqref="A1:G34"/>
    </sheetView>
  </sheetViews>
  <sheetFormatPr defaultColWidth="11.421875" defaultRowHeight="12.75"/>
  <cols>
    <col min="1" max="1" width="6.57421875" style="5" customWidth="1"/>
    <col min="2" max="2" width="31.00390625" style="0" customWidth="1"/>
    <col min="3" max="3" width="40.28125" style="0" customWidth="1"/>
    <col min="4" max="4" width="25.28125" style="0" customWidth="1"/>
    <col min="5" max="5" width="33.421875" style="0" customWidth="1"/>
    <col min="6" max="6" width="25.140625" style="34" customWidth="1"/>
    <col min="7" max="7" width="15.00390625" style="0" customWidth="1"/>
  </cols>
  <sheetData>
    <row r="1" spans="1:5" ht="18" thickBot="1">
      <c r="A1" s="32"/>
      <c r="B1" s="39" t="s">
        <v>99</v>
      </c>
      <c r="C1" s="40"/>
      <c r="D1" s="40"/>
      <c r="E1" s="40"/>
    </row>
    <row r="2" spans="1:5" ht="18.75" thickBot="1">
      <c r="A2" s="2" t="s">
        <v>2</v>
      </c>
      <c r="B2" s="19" t="s">
        <v>6</v>
      </c>
      <c r="C2" s="1" t="s">
        <v>3</v>
      </c>
      <c r="D2" s="1" t="s">
        <v>5</v>
      </c>
      <c r="E2" s="1" t="s">
        <v>4</v>
      </c>
    </row>
    <row r="3" spans="1:7" s="10" customFormat="1" ht="15.75" customHeight="1">
      <c r="A3" s="30">
        <v>1</v>
      </c>
      <c r="B3" s="12" t="s">
        <v>61</v>
      </c>
      <c r="C3" s="26" t="s">
        <v>46</v>
      </c>
      <c r="D3" s="16" t="s">
        <v>27</v>
      </c>
      <c r="E3" s="17" t="s">
        <v>45</v>
      </c>
      <c r="F3" s="38">
        <v>0</v>
      </c>
      <c r="G3" s="15"/>
    </row>
    <row r="4" spans="1:7" s="10" customFormat="1" ht="15.75" customHeight="1">
      <c r="A4" s="31">
        <v>2</v>
      </c>
      <c r="B4" s="12" t="s">
        <v>26</v>
      </c>
      <c r="C4" s="24" t="s">
        <v>40</v>
      </c>
      <c r="D4" s="13" t="s">
        <v>20</v>
      </c>
      <c r="E4" s="14" t="s">
        <v>55</v>
      </c>
      <c r="F4" s="38">
        <v>13500</v>
      </c>
      <c r="G4" s="15" t="s">
        <v>94</v>
      </c>
    </row>
    <row r="5" spans="1:7" s="10" customFormat="1" ht="15.75">
      <c r="A5" s="30">
        <v>3</v>
      </c>
      <c r="B5" s="12" t="s">
        <v>43</v>
      </c>
      <c r="C5" s="24" t="s">
        <v>50</v>
      </c>
      <c r="D5" s="13" t="s">
        <v>51</v>
      </c>
      <c r="E5" s="14" t="s">
        <v>52</v>
      </c>
      <c r="F5" s="38">
        <v>0</v>
      </c>
      <c r="G5" s="15"/>
    </row>
    <row r="6" spans="1:7" s="10" customFormat="1" ht="16.5" customHeight="1">
      <c r="A6" s="31">
        <v>4</v>
      </c>
      <c r="B6" s="25" t="s">
        <v>33</v>
      </c>
      <c r="C6" s="24" t="s">
        <v>86</v>
      </c>
      <c r="D6" s="11" t="s">
        <v>20</v>
      </c>
      <c r="E6" s="14" t="s">
        <v>80</v>
      </c>
      <c r="F6" s="38" t="s">
        <v>96</v>
      </c>
      <c r="G6" s="15"/>
    </row>
    <row r="7" spans="1:7" s="10" customFormat="1" ht="15.75" customHeight="1">
      <c r="A7" s="30">
        <v>5</v>
      </c>
      <c r="B7" s="25" t="s">
        <v>33</v>
      </c>
      <c r="C7" s="21" t="s">
        <v>84</v>
      </c>
      <c r="D7" s="11" t="s">
        <v>32</v>
      </c>
      <c r="E7" s="14" t="s">
        <v>54</v>
      </c>
      <c r="F7" s="38" t="s">
        <v>96</v>
      </c>
      <c r="G7" s="15"/>
    </row>
    <row r="8" spans="1:7" s="10" customFormat="1" ht="15.75" customHeight="1">
      <c r="A8" s="31">
        <v>6</v>
      </c>
      <c r="B8" s="12" t="s">
        <v>41</v>
      </c>
      <c r="C8" s="21" t="s">
        <v>62</v>
      </c>
      <c r="D8" s="13" t="s">
        <v>32</v>
      </c>
      <c r="E8" s="14" t="s">
        <v>31</v>
      </c>
      <c r="F8" s="38">
        <v>0</v>
      </c>
      <c r="G8" s="15"/>
    </row>
    <row r="9" spans="1:7" s="10" customFormat="1" ht="15.75" customHeight="1">
      <c r="A9" s="30">
        <v>7</v>
      </c>
      <c r="B9" s="12" t="s">
        <v>39</v>
      </c>
      <c r="C9" s="21" t="s">
        <v>37</v>
      </c>
      <c r="D9" s="13" t="s">
        <v>29</v>
      </c>
      <c r="E9" s="14" t="s">
        <v>36</v>
      </c>
      <c r="F9" s="38">
        <v>0</v>
      </c>
      <c r="G9" s="15"/>
    </row>
    <row r="10" spans="1:7" s="10" customFormat="1" ht="15.75" customHeight="1">
      <c r="A10" s="31">
        <v>8</v>
      </c>
      <c r="B10" s="12" t="s">
        <v>1</v>
      </c>
      <c r="C10" s="21" t="s">
        <v>58</v>
      </c>
      <c r="D10" s="13" t="s">
        <v>59</v>
      </c>
      <c r="E10" s="14" t="s">
        <v>60</v>
      </c>
      <c r="F10" s="38" t="s">
        <v>96</v>
      </c>
      <c r="G10" s="15"/>
    </row>
    <row r="11" spans="1:7" s="10" customFormat="1" ht="15.75">
      <c r="A11" s="30">
        <v>9</v>
      </c>
      <c r="B11" s="12" t="s">
        <v>38</v>
      </c>
      <c r="C11" s="21" t="s">
        <v>56</v>
      </c>
      <c r="D11" s="13" t="s">
        <v>57</v>
      </c>
      <c r="E11" s="14" t="s">
        <v>81</v>
      </c>
      <c r="F11" s="38">
        <v>0</v>
      </c>
      <c r="G11" s="15" t="s">
        <v>13</v>
      </c>
    </row>
    <row r="12" spans="1:7" s="10" customFormat="1" ht="15.75">
      <c r="A12" s="31">
        <v>10</v>
      </c>
      <c r="B12" s="12" t="s">
        <v>41</v>
      </c>
      <c r="C12" s="21" t="s">
        <v>63</v>
      </c>
      <c r="D12" s="13" t="s">
        <v>22</v>
      </c>
      <c r="E12" s="14" t="s">
        <v>30</v>
      </c>
      <c r="F12" s="38">
        <v>0</v>
      </c>
      <c r="G12" s="15"/>
    </row>
    <row r="13" spans="1:7" s="10" customFormat="1" ht="15.75" customHeight="1">
      <c r="A13" s="30">
        <v>11</v>
      </c>
      <c r="B13" s="12" t="s">
        <v>44</v>
      </c>
      <c r="C13" s="24" t="s">
        <v>48</v>
      </c>
      <c r="D13" s="13" t="s">
        <v>17</v>
      </c>
      <c r="E13" s="14" t="s">
        <v>47</v>
      </c>
      <c r="F13" s="38">
        <v>0</v>
      </c>
      <c r="G13" s="15"/>
    </row>
    <row r="14" spans="1:7" s="10" customFormat="1" ht="15.75" customHeight="1">
      <c r="A14" s="31">
        <v>12</v>
      </c>
      <c r="B14" s="12" t="s">
        <v>23</v>
      </c>
      <c r="C14" s="24" t="s">
        <v>25</v>
      </c>
      <c r="D14" s="13" t="s">
        <v>17</v>
      </c>
      <c r="E14" s="14" t="s">
        <v>24</v>
      </c>
      <c r="F14" s="38">
        <v>0</v>
      </c>
      <c r="G14" s="15"/>
    </row>
    <row r="15" spans="1:7" s="10" customFormat="1" ht="15.75" customHeight="1">
      <c r="A15" s="30">
        <v>13</v>
      </c>
      <c r="B15" s="12" t="s">
        <v>9</v>
      </c>
      <c r="C15" s="21" t="s">
        <v>34</v>
      </c>
      <c r="D15" s="13" t="s">
        <v>19</v>
      </c>
      <c r="E15" s="14" t="s">
        <v>35</v>
      </c>
      <c r="F15" s="38">
        <v>0</v>
      </c>
      <c r="G15" s="15"/>
    </row>
    <row r="16" spans="1:7" s="10" customFormat="1" ht="16.5" customHeight="1">
      <c r="A16" s="31">
        <v>14</v>
      </c>
      <c r="B16" s="12" t="s">
        <v>53</v>
      </c>
      <c r="C16" s="24" t="s">
        <v>16</v>
      </c>
      <c r="D16" s="13" t="s">
        <v>15</v>
      </c>
      <c r="E16" s="14" t="s">
        <v>28</v>
      </c>
      <c r="F16" s="38">
        <v>0</v>
      </c>
      <c r="G16" s="15"/>
    </row>
    <row r="17" spans="1:7" s="10" customFormat="1" ht="15.75" customHeight="1">
      <c r="A17" s="30">
        <v>15</v>
      </c>
      <c r="B17" s="12" t="s">
        <v>82</v>
      </c>
      <c r="C17" s="24" t="s">
        <v>87</v>
      </c>
      <c r="D17" s="13" t="s">
        <v>72</v>
      </c>
      <c r="E17" s="14" t="s">
        <v>71</v>
      </c>
      <c r="F17" s="38">
        <v>5000</v>
      </c>
      <c r="G17" s="15" t="s">
        <v>95</v>
      </c>
    </row>
    <row r="19" spans="1:5" ht="18" thickBot="1">
      <c r="A19" s="32"/>
      <c r="B19" s="39" t="s">
        <v>100</v>
      </c>
      <c r="C19" s="40"/>
      <c r="D19" s="40"/>
      <c r="E19" s="40"/>
    </row>
    <row r="20" spans="1:7" ht="18.75" thickBot="1">
      <c r="A20" s="2" t="s">
        <v>2</v>
      </c>
      <c r="B20" s="1" t="s">
        <v>6</v>
      </c>
      <c r="C20" s="1" t="s">
        <v>3</v>
      </c>
      <c r="D20" s="1" t="s">
        <v>5</v>
      </c>
      <c r="E20" s="1" t="s">
        <v>4</v>
      </c>
      <c r="F20" s="36" t="s">
        <v>91</v>
      </c>
      <c r="G20" s="37" t="s">
        <v>0</v>
      </c>
    </row>
    <row r="21" spans="1:7" s="10" customFormat="1" ht="15.75">
      <c r="A21" s="28">
        <v>16</v>
      </c>
      <c r="B21" s="18" t="s">
        <v>41</v>
      </c>
      <c r="C21" s="27" t="s">
        <v>64</v>
      </c>
      <c r="D21" s="16" t="s">
        <v>32</v>
      </c>
      <c r="E21" s="17" t="s">
        <v>65</v>
      </c>
      <c r="F21" s="38">
        <v>0</v>
      </c>
      <c r="G21" s="15"/>
    </row>
    <row r="22" spans="1:7" s="10" customFormat="1" ht="15.75" customHeight="1">
      <c r="A22" s="29">
        <v>17</v>
      </c>
      <c r="B22" s="12" t="s">
        <v>11</v>
      </c>
      <c r="C22" s="22" t="s">
        <v>76</v>
      </c>
      <c r="D22" s="13" t="s">
        <v>21</v>
      </c>
      <c r="E22" s="14" t="s">
        <v>49</v>
      </c>
      <c r="F22" s="38">
        <v>14000</v>
      </c>
      <c r="G22" s="15" t="s">
        <v>8</v>
      </c>
    </row>
    <row r="23" spans="1:7" s="10" customFormat="1" ht="15.75" customHeight="1">
      <c r="A23" s="28">
        <v>18</v>
      </c>
      <c r="B23" s="12" t="s">
        <v>11</v>
      </c>
      <c r="C23" s="22" t="s">
        <v>77</v>
      </c>
      <c r="D23" s="13" t="s">
        <v>78</v>
      </c>
      <c r="E23" s="14" t="s">
        <v>79</v>
      </c>
      <c r="F23" s="38">
        <v>7000</v>
      </c>
      <c r="G23" s="15" t="s">
        <v>8</v>
      </c>
    </row>
    <row r="24" spans="1:7" s="10" customFormat="1" ht="16.5" customHeight="1">
      <c r="A24" s="29">
        <v>19</v>
      </c>
      <c r="B24" s="12" t="s">
        <v>7</v>
      </c>
      <c r="C24" s="22" t="s">
        <v>66</v>
      </c>
      <c r="D24" s="13" t="s">
        <v>18</v>
      </c>
      <c r="E24" s="14" t="s">
        <v>42</v>
      </c>
      <c r="F24" s="38">
        <v>0</v>
      </c>
      <c r="G24" s="15"/>
    </row>
    <row r="25" spans="1:7" s="10" customFormat="1" ht="15.75" customHeight="1">
      <c r="A25" s="28">
        <v>20</v>
      </c>
      <c r="B25" s="18" t="s">
        <v>61</v>
      </c>
      <c r="C25" s="22" t="s">
        <v>67</v>
      </c>
      <c r="D25" s="13" t="s">
        <v>17</v>
      </c>
      <c r="E25" s="14" t="s">
        <v>45</v>
      </c>
      <c r="F25" s="38">
        <v>0</v>
      </c>
      <c r="G25" s="15"/>
    </row>
    <row r="26" spans="1:7" s="10" customFormat="1" ht="15.75" customHeight="1">
      <c r="A26" s="29">
        <v>21</v>
      </c>
      <c r="B26" s="12" t="s">
        <v>85</v>
      </c>
      <c r="C26" s="22" t="s">
        <v>73</v>
      </c>
      <c r="D26" s="13" t="s">
        <v>74</v>
      </c>
      <c r="E26" s="14" t="s">
        <v>75</v>
      </c>
      <c r="F26" s="38">
        <v>0</v>
      </c>
      <c r="G26" s="15"/>
    </row>
    <row r="27" spans="1:7" s="10" customFormat="1" ht="15.75" customHeight="1">
      <c r="A27" s="28">
        <v>22</v>
      </c>
      <c r="B27" s="12" t="s">
        <v>83</v>
      </c>
      <c r="C27" s="23" t="s">
        <v>68</v>
      </c>
      <c r="D27" s="13" t="s">
        <v>69</v>
      </c>
      <c r="E27" s="14" t="s">
        <v>70</v>
      </c>
      <c r="F27" s="38">
        <v>1000</v>
      </c>
      <c r="G27" s="15" t="s">
        <v>92</v>
      </c>
    </row>
    <row r="28" spans="1:7" s="10" customFormat="1" ht="15.75">
      <c r="A28" s="28">
        <v>23</v>
      </c>
      <c r="B28" s="12" t="s">
        <v>83</v>
      </c>
      <c r="C28" s="23" t="s">
        <v>88</v>
      </c>
      <c r="D28" s="13" t="s">
        <v>89</v>
      </c>
      <c r="E28" s="14" t="s">
        <v>90</v>
      </c>
      <c r="F28" s="38">
        <v>7500</v>
      </c>
      <c r="G28" s="15" t="s">
        <v>93</v>
      </c>
    </row>
    <row r="29" spans="1:6" s="10" customFormat="1" ht="16.5" thickBot="1">
      <c r="A29" s="33"/>
      <c r="B29" s="20"/>
      <c r="F29" s="35"/>
    </row>
    <row r="30" spans="1:6" s="10" customFormat="1" ht="15.75">
      <c r="A30" s="33"/>
      <c r="B30" s="20"/>
      <c r="E30" s="41" t="s">
        <v>98</v>
      </c>
      <c r="F30" s="42"/>
    </row>
    <row r="31" spans="1:6" s="10" customFormat="1" ht="15.75">
      <c r="A31" s="33"/>
      <c r="B31" s="20"/>
      <c r="E31" s="3" t="s">
        <v>97</v>
      </c>
      <c r="F31" s="7">
        <f>SUM(F3:F28)</f>
        <v>48000</v>
      </c>
    </row>
    <row r="32" spans="1:6" s="10" customFormat="1" ht="15.75">
      <c r="A32" s="33"/>
      <c r="B32" s="20"/>
      <c r="E32" s="3" t="s">
        <v>12</v>
      </c>
      <c r="F32" s="8">
        <v>6</v>
      </c>
    </row>
    <row r="33" spans="2:6" ht="16.5" thickBot="1">
      <c r="B33" s="20"/>
      <c r="C33" s="10"/>
      <c r="E33" s="3" t="s">
        <v>14</v>
      </c>
      <c r="F33" s="9">
        <f>+F32/23</f>
        <v>0.2608695652173913</v>
      </c>
    </row>
    <row r="34" spans="5:6" ht="13.5" thickBot="1">
      <c r="E34" s="4" t="s">
        <v>10</v>
      </c>
      <c r="F34" s="6">
        <f>6/48000</f>
        <v>0.000125</v>
      </c>
    </row>
  </sheetData>
  <sheetProtection/>
  <mergeCells count="3">
    <mergeCell ref="B1:E1"/>
    <mergeCell ref="B19:E19"/>
    <mergeCell ref="E30:F30"/>
  </mergeCells>
  <printOptions/>
  <pageMargins left="0.75" right="0.75" top="1" bottom="1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Federico Parra</cp:lastModifiedBy>
  <cp:lastPrinted>2011-03-14T12:43:25Z</cp:lastPrinted>
  <dcterms:created xsi:type="dcterms:W3CDTF">1996-11-27T10:00:04Z</dcterms:created>
  <dcterms:modified xsi:type="dcterms:W3CDTF">2012-03-25T10:38:32Z</dcterms:modified>
  <cp:category/>
  <cp:version/>
  <cp:contentType/>
  <cp:contentStatus/>
</cp:coreProperties>
</file>